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13_ncr:1_{841F0F2E-70C5-41C1-A39D-F93CAFD75551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D20" i="1"/>
  <c r="C20" i="1"/>
  <c r="B20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<sst xmlns="http://schemas.openxmlformats.org/spreadsheetml/2006/main" count="31" uniqueCount="15">
  <si>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</si>
  <si>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</si>
  <si>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</si>
  <si>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</si>
  <si>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</si>
  <si>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</si>
  <si>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</si>
  <si>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</si>
  <si>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</si>
  <si>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</si>
  <si>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</si>
  <si>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</si>
  <si>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</si>
  <si>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2024 гг     </t>
  </si>
  <si>
    <t>По состоянию на 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</si>
</sst>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3"/>
  <sheetViews>
    <sheetView tabSelected="1" topLeftCell="A25" workbookViewId="0">
      <selection activeCell="F26" sqref="F26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  <col min="6" max="6" width="10" bestFit="1" customWidth="1"/>
  </cols>
  <sheetData>
    <row r="1" spans="1:4" ht="54.75" customHeight="1" x14ac:dyDescent="0.25">
      <c r="A1" s="26" t="s">
        <v>13</v>
      </c>
      <c r="B1" s="27"/>
      <c r="C1" s="27"/>
      <c r="D1" s="28"/>
    </row>
    <row r="2" spans="1:4" ht="35.25" customHeight="1" x14ac:dyDescent="0.25">
      <c r="A2" s="29" t="s">
        <v>14</v>
      </c>
      <c r="B2" s="30"/>
      <c r="C2" s="30"/>
      <c r="D2" s="31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249</v>
      </c>
      <c r="C18" s="18">
        <v>1127555052</v>
      </c>
      <c r="D18" s="18">
        <v>2622021048</v>
      </c>
    </row>
    <row r="19" spans="1:4" ht="16.5" customHeight="1" x14ac:dyDescent="0.25">
      <c r="A19" s="22">
        <v>2024</v>
      </c>
      <c r="B19" s="22">
        <v>30</v>
      </c>
      <c r="C19" s="18">
        <v>137899757</v>
      </c>
      <c r="D19" s="18">
        <v>303006500</v>
      </c>
    </row>
    <row r="20" spans="1:4" ht="15.75" x14ac:dyDescent="0.25">
      <c r="A20" s="5" t="s">
        <v>6</v>
      </c>
      <c r="B20" s="5">
        <f>SUM(B5:B19)</f>
        <v>802</v>
      </c>
      <c r="C20" s="19">
        <f>SUM(C5:C19)</f>
        <v>3316918767.25</v>
      </c>
      <c r="D20" s="19">
        <f>SUM(D5:D19)</f>
        <v>8662255880</v>
      </c>
    </row>
    <row r="21" spans="1:4" ht="15.75" x14ac:dyDescent="0.25">
      <c r="A21" s="17"/>
      <c r="B21" s="24"/>
      <c r="C21" s="23"/>
      <c r="D21" s="23"/>
    </row>
    <row r="22" spans="1:4" ht="15.75" x14ac:dyDescent="0.25">
      <c r="A22" s="17"/>
      <c r="B22" s="24"/>
      <c r="C22" s="23"/>
      <c r="D22" s="20"/>
    </row>
    <row r="23" spans="1:4" ht="25.5" customHeight="1" x14ac:dyDescent="0.25">
      <c r="A23" s="32" t="s">
        <v>7</v>
      </c>
      <c r="B23" s="33"/>
      <c r="C23" s="33"/>
      <c r="D23" s="34"/>
    </row>
    <row r="24" spans="1:4" x14ac:dyDescent="0.25">
      <c r="A24" s="6" t="s">
        <v>0</v>
      </c>
      <c r="B24" s="6" t="s">
        <v>2</v>
      </c>
      <c r="C24" s="6" t="s">
        <v>8</v>
      </c>
      <c r="D24" s="6" t="s">
        <v>8</v>
      </c>
    </row>
    <row r="25" spans="1:4" ht="31.5" customHeight="1" x14ac:dyDescent="0.25">
      <c r="A25" s="7" t="s">
        <v>1</v>
      </c>
      <c r="B25" s="7" t="s">
        <v>3</v>
      </c>
      <c r="C25" s="7" t="s">
        <v>11</v>
      </c>
      <c r="D25" s="7" t="s">
        <v>12</v>
      </c>
    </row>
    <row r="26" spans="1:4" x14ac:dyDescent="0.25">
      <c r="A26" s="2">
        <v>2019</v>
      </c>
      <c r="B26" s="2">
        <v>1</v>
      </c>
      <c r="C26" s="4">
        <v>1400000</v>
      </c>
      <c r="D26" s="3">
        <v>2000000</v>
      </c>
    </row>
    <row r="27" spans="1:4" x14ac:dyDescent="0.25">
      <c r="A27" s="2">
        <v>2020</v>
      </c>
      <c r="B27" s="2">
        <v>2</v>
      </c>
      <c r="C27" s="4">
        <v>2694640.04</v>
      </c>
      <c r="D27" s="3">
        <v>6667771.4900000002</v>
      </c>
    </row>
    <row r="28" spans="1:4" x14ac:dyDescent="0.25">
      <c r="A28" s="2">
        <v>2021</v>
      </c>
      <c r="B28" s="2">
        <v>0</v>
      </c>
      <c r="C28" s="4">
        <v>0</v>
      </c>
      <c r="D28" s="3">
        <v>0</v>
      </c>
    </row>
    <row r="29" spans="1:4" x14ac:dyDescent="0.25">
      <c r="A29" s="2">
        <v>2022</v>
      </c>
      <c r="B29" s="2">
        <v>1</v>
      </c>
      <c r="C29" s="4">
        <v>25000000</v>
      </c>
      <c r="D29" s="4">
        <v>98500000</v>
      </c>
    </row>
    <row r="30" spans="1:4" x14ac:dyDescent="0.25">
      <c r="A30" s="2">
        <v>2023</v>
      </c>
      <c r="B30" s="2">
        <v>1</v>
      </c>
      <c r="C30" s="4">
        <v>25000000</v>
      </c>
      <c r="D30" s="4">
        <v>74340169.200000003</v>
      </c>
    </row>
    <row r="31" spans="1:4" x14ac:dyDescent="0.25">
      <c r="A31" s="2">
        <v>2024</v>
      </c>
      <c r="B31" s="2">
        <v>1</v>
      </c>
      <c r="C31" s="4">
        <v>13000000</v>
      </c>
      <c r="D31" s="4">
        <v>19400000</v>
      </c>
    </row>
    <row r="32" spans="1:4" x14ac:dyDescent="0.25">
      <c r="A32" s="8" t="s">
        <v>6</v>
      </c>
      <c r="B32" s="8">
        <f>SUM(B26:B31)</f>
        <v>6</v>
      </c>
      <c r="C32" s="9">
        <f>SUM(C26:C31)</f>
        <v>67094640.039999999</v>
      </c>
      <c r="D32" s="9">
        <f>SUM(D26:D31)</f>
        <v>200907940.69</v>
      </c>
    </row>
    <row r="33" spans="1:4" x14ac:dyDescent="0.25">
      <c r="A33" s="17"/>
      <c r="B33" s="25"/>
      <c r="C33" s="21"/>
      <c r="D33" s="21"/>
    </row>
    <row r="34" spans="1:4" ht="24" customHeight="1" x14ac:dyDescent="0.25">
      <c r="A34" s="32" t="s">
        <v>9</v>
      </c>
      <c r="B34" s="33"/>
      <c r="C34" s="33"/>
      <c r="D34" s="34"/>
    </row>
    <row r="35" spans="1:4" x14ac:dyDescent="0.25">
      <c r="A35" s="6" t="s">
        <v>0</v>
      </c>
      <c r="B35" s="6" t="s">
        <v>2</v>
      </c>
      <c r="C35" s="6" t="s">
        <v>8</v>
      </c>
      <c r="D35" s="6" t="s">
        <v>8</v>
      </c>
    </row>
    <row r="36" spans="1:4" ht="34.5" customHeight="1" x14ac:dyDescent="0.25">
      <c r="A36" s="7" t="s">
        <v>1</v>
      </c>
      <c r="B36" s="7" t="s">
        <v>3</v>
      </c>
      <c r="C36" s="7" t="s">
        <v>11</v>
      </c>
      <c r="D36" s="7" t="s">
        <v>12</v>
      </c>
    </row>
    <row r="37" spans="1:4" x14ac:dyDescent="0.25">
      <c r="A37" s="2">
        <v>2019</v>
      </c>
      <c r="B37" s="2">
        <v>0</v>
      </c>
      <c r="C37" s="2">
        <v>0</v>
      </c>
      <c r="D37" s="2">
        <v>0</v>
      </c>
    </row>
    <row r="38" spans="1:4" x14ac:dyDescent="0.25">
      <c r="A38" s="2">
        <v>2020</v>
      </c>
      <c r="B38" s="2">
        <v>0</v>
      </c>
      <c r="C38" s="2">
        <v>0</v>
      </c>
      <c r="D38" s="2">
        <v>0</v>
      </c>
    </row>
    <row r="39" spans="1:4" x14ac:dyDescent="0.25">
      <c r="A39" s="2">
        <v>2021</v>
      </c>
      <c r="B39" s="2">
        <v>0</v>
      </c>
      <c r="C39" s="2">
        <v>0</v>
      </c>
      <c r="D39" s="2">
        <v>0</v>
      </c>
    </row>
    <row r="40" spans="1:4" x14ac:dyDescent="0.25">
      <c r="A40" s="2">
        <v>2022</v>
      </c>
      <c r="B40" s="2">
        <v>0</v>
      </c>
      <c r="C40" s="2">
        <v>0</v>
      </c>
      <c r="D40" s="2">
        <v>0</v>
      </c>
    </row>
    <row r="41" spans="1:4" x14ac:dyDescent="0.25">
      <c r="A41" s="2">
        <v>2023</v>
      </c>
      <c r="B41" s="2">
        <v>0</v>
      </c>
      <c r="C41" s="2">
        <v>0</v>
      </c>
      <c r="D41" s="2">
        <v>0</v>
      </c>
    </row>
    <row r="42" spans="1:4" x14ac:dyDescent="0.25">
      <c r="A42" s="2">
        <v>2024</v>
      </c>
      <c r="B42" s="2">
        <v>0</v>
      </c>
      <c r="C42" s="2">
        <v>0</v>
      </c>
      <c r="D42" s="2">
        <v>0</v>
      </c>
    </row>
    <row r="43" spans="1:4" x14ac:dyDescent="0.25">
      <c r="A43" s="10" t="s">
        <v>6</v>
      </c>
      <c r="B43" s="10">
        <v>0</v>
      </c>
      <c r="C43" s="10">
        <v>0</v>
      </c>
      <c r="D43" s="10">
        <v>0</v>
      </c>
    </row>
  </sheetData>
  <mergeCells count="4">
    <mergeCell ref="A1:D1"/>
    <mergeCell ref="A2:D2"/>
    <mergeCell ref="A23:D23"/>
    <mergeCell ref="A34:D3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2024-04-27T13:53:07Z</dcterms:modified>
</cp:coreProperties>
</file>